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1\Cuenta Pública 2021\"/>
    </mc:Choice>
  </mc:AlternateContent>
  <xr:revisionPtr revIDLastSave="0" documentId="13_ncr:1_{CFA3BA23-F2B3-4682-964C-A8757A43F8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(2)" sheetId="2" r:id="rId1"/>
    <sheet name="Hoja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62" i="2"/>
  <c r="F81" i="2"/>
  <c r="F82" i="2" s="1"/>
  <c r="F27" i="1" l="1"/>
  <c r="F46" i="1" l="1"/>
  <c r="F47" i="1" s="1"/>
</calcChain>
</file>

<file path=xl/sharedStrings.xml><?xml version="1.0" encoding="utf-8"?>
<sst xmlns="http://schemas.openxmlformats.org/spreadsheetml/2006/main" count="386" uniqueCount="107">
  <si>
    <t>Ejercicio fiscal 2021</t>
  </si>
  <si>
    <t>Partida presupuestal</t>
  </si>
  <si>
    <t>Concepto</t>
  </si>
  <si>
    <t xml:space="preserve">Clasificación </t>
  </si>
  <si>
    <t>Unidad de Medida</t>
  </si>
  <si>
    <t>Cantidad de Bienes</t>
  </si>
  <si>
    <t>Monto a ejercer</t>
  </si>
  <si>
    <t>Materiales, útiles y equipos menores de oficina</t>
  </si>
  <si>
    <t xml:space="preserve">Adquisición </t>
  </si>
  <si>
    <t>Pieza</t>
  </si>
  <si>
    <t>Varios</t>
  </si>
  <si>
    <t>Materiales y útiles de impresión y reproducción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</si>
  <si>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</si>
  <si>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</si>
  <si>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</si>
  <si>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</si>
  <si>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Productos alimenticios para personas</t>
  </si>
  <si>
    <t>Productos metálicos y a base de minerales no metálicos adquiridos como materia prima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</si>
  <si>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</si>
  <si>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</si>
  <si>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</si>
  <si>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</si>
  <si>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Medicinas y productos farmaceúticos</t>
  </si>
  <si>
    <t>Combustibles</t>
  </si>
  <si>
    <t>Lubricantes y aditivos</t>
  </si>
  <si>
    <t>Vestuario y uniformes</t>
  </si>
  <si>
    <t>Prendas de seguridad y protección personal</t>
  </si>
  <si>
    <t>Herramientas menores</t>
  </si>
  <si>
    <t>Refacciones y accesorios de equipo de cómputo y tecnologías de la información</t>
  </si>
  <si>
    <t>Refacciones y accesorios menores de equipo de transporte</t>
  </si>
  <si>
    <t>Adquisición</t>
  </si>
  <si>
    <t>Refacciones y accesorios menores de maquinaria y otros equipos</t>
  </si>
  <si>
    <t>Refacciones y accesorios menores de otros bienes muebles</t>
  </si>
  <si>
    <t>Subtotal</t>
  </si>
  <si>
    <t>Energía eléctrica</t>
  </si>
  <si>
    <t>Servicios Grales.</t>
  </si>
  <si>
    <t>Gas</t>
  </si>
  <si>
    <t>Agua</t>
  </si>
  <si>
    <t>Telefonía tradicional</t>
  </si>
  <si>
    <t>Servicios de acceso a internet, redes y procesamiento de información</t>
  </si>
  <si>
    <t>Servicios postales y telegráficos</t>
  </si>
  <si>
    <t>Arrendamiento de edificios</t>
  </si>
  <si>
    <t>Arrendamiento mobiliario y equipo de administración, educacional y recreativo</t>
  </si>
  <si>
    <t>Arrendamiento de maquinaria, otros equipos y herramientas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</si>
  <si>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</si>
  <si>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</si>
  <si>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</si>
  <si>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</si>
  <si>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vigilancia</t>
  </si>
  <si>
    <t>Servicios profesionales, científicos y técnicos integrales</t>
  </si>
  <si>
    <t>Servicios financieros y bancarios</t>
  </si>
  <si>
    <t>Seguros de responsabilidad patrimonial y fianzas</t>
  </si>
  <si>
    <t>Seguros de bienes patrimoniales</t>
  </si>
  <si>
    <t>Fletes y maniobras</t>
  </si>
  <si>
    <t>Servicios comerciales integrales</t>
  </si>
  <si>
    <t>Conservación y mantenimiento menor de inmuebles</t>
  </si>
  <si>
    <t>Instalación, reparación y mantenimiento de equipo de cómputo y tecnología de la información</t>
  </si>
  <si>
    <t>Reparación y mantenimiento de equipo de transporte</t>
  </si>
  <si>
    <t>Instalación, reparación y mantenimiento de maquinaria, otros equipos y herramienta</t>
  </si>
  <si>
    <t>Servicios de limpieza y manejo de desechos</t>
  </si>
  <si>
    <t>Servicios de jardinería y fumigación</t>
  </si>
  <si>
    <t>Otros servicios para difusión</t>
  </si>
  <si>
    <t>Pasajes aéreos</t>
  </si>
  <si>
    <t>Viáticos en el país</t>
  </si>
  <si>
    <t>Gastos de orden social</t>
  </si>
  <si>
    <t>Reuniones oficiales</t>
  </si>
  <si>
    <t>Impuestos y derechos</t>
  </si>
  <si>
    <t>Penas, multas, accesorios y actualizaciones</t>
  </si>
  <si>
    <t>TOTAL</t>
  </si>
  <si>
    <t>*La información del presente Plan Anual de Adquisiciones, Arrendamientos y Servicios, es útil unicamente para fines de planeación y NO representa un compromiso de la dependencia a realizar la contratación enlistada.</t>
  </si>
  <si>
    <t>Lic. Ricardo Peláez Uranga</t>
  </si>
  <si>
    <t xml:space="preserve">Dr. Enrique Luján Hernández </t>
  </si>
  <si>
    <t>Dirección Administrativa INADET</t>
  </si>
  <si>
    <t>Director General INADET</t>
  </si>
  <si>
    <t>MATERIALES, UTILES Y EQUIPOS MENORES DE OFICINA</t>
  </si>
  <si>
    <t>MATERIALES Y UTILES DE IMPRESION Y REPRODUCCION</t>
  </si>
  <si>
    <t>MATERIALES Y UTILES DE ENSEÑANZA</t>
  </si>
  <si>
    <t>MATERIAL IMPRESO E INFORMACION DIGITAL</t>
  </si>
  <si>
    <t>PRODUCTOS METALICOS Y A BASE DE MINERALES NO METALICOS ADQUIRIDOS COMO MATERIA PRIMA</t>
  </si>
  <si>
    <t>ENERGIA ELECTRICA</t>
  </si>
  <si>
    <t>GAS</t>
  </si>
  <si>
    <t>AGUA</t>
  </si>
  <si>
    <t>TELEFONIA TRADICIONAL</t>
  </si>
  <si>
    <t>SERVICIOS DE ACCESO DE INTERNET, REDES Y PROCESAMIENTO DE INFORMACION</t>
  </si>
  <si>
    <t>ARRENDAMIENTO DE EDIFICIOS</t>
  </si>
  <si>
    <t>ARRENDAMIENTO DE EQUIPOS MULTIFUNCIONALES</t>
  </si>
  <si>
    <t>SERVICIOS LEGALES DE CONTABILIDAD, AUDITORIA Y RELACIONADOS</t>
  </si>
  <si>
    <t>SERVICIOS DE CONSULTORIA ADMINISTRATIVA, PROCESOS, TECNICA Y EN TECNOLOGIAS DE LA INFORMACION</t>
  </si>
  <si>
    <t>SERVICIOS DE CAPACITACION</t>
  </si>
  <si>
    <t xml:space="preserve">SERVICIOS DE VIGILANCIA </t>
  </si>
  <si>
    <t>SERVICIOS PROFESIONALES, CIENTIFICOS Y TECNICOS INTEGRALES</t>
  </si>
  <si>
    <t>SERVICIOS FINANCIEROS Y BANCARIOS</t>
  </si>
  <si>
    <t>SEGUROS DE RESPONSABILIDAD, PATRIMONIAL Y FIANZAS</t>
  </si>
  <si>
    <t>SEGURO DE BIENES PATRIMONIALES</t>
  </si>
  <si>
    <t>SERVICIOS DE LIMPIEZA</t>
  </si>
  <si>
    <t>SERVICIOS DE JARDINERIA Y FUMIGACION</t>
  </si>
  <si>
    <t>VIATICOS EN EL PAIS</t>
  </si>
  <si>
    <t>REUNIONES DE TRABAJO</t>
  </si>
  <si>
    <t>IMPUESTOS Y DERECHOS</t>
  </si>
  <si>
    <t>Servicio</t>
  </si>
  <si>
    <t>Total</t>
  </si>
  <si>
    <t>*La información del prseente Plan Anual de Adquisiciones, Arrendamientos y Servicios, es útil unicamente para fines de planeación y NO representa un compromiso de la dependencia a realizar la contratación enlistada.</t>
  </si>
  <si>
    <t>*La información del presente Plan Anual de Adquisiciones, Arrendamientos y Servicios, es unicamente una referencia prospectiva y NO representa una convocatoria, ni un compromiso que obligue a la dependencia a realizar la contratación enlistada.</t>
  </si>
  <si>
    <t>Ing. Sergio Mancinas Peña</t>
  </si>
  <si>
    <t>Director General</t>
  </si>
  <si>
    <t>Lic. Edgar Luis Magallanes Rocha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</si>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</sst>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[$-101080A]General"/>
    <numFmt numFmtId="167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sz val="10"/>
      <color theme="1"/>
      <name val="Century Gothic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333333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333333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double">
        <color indexed="64"/>
      </bottom>
      <diagonal/>
    </border>
    <border>
      <left/>
      <right/>
      <top style="thin">
        <color rgb="FFDDDDDD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Border="1"/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7" fontId="7" fillId="2" borderId="6" xfId="3" applyNumberFormat="1" applyFont="1" applyFill="1" applyBorder="1" applyAlignment="1">
      <alignment horizontal="right"/>
    </xf>
    <xf numFmtId="7" fontId="7" fillId="2" borderId="9" xfId="3" applyNumberFormat="1" applyFont="1" applyFill="1" applyBorder="1" applyAlignment="1">
      <alignment horizontal="right"/>
    </xf>
    <xf numFmtId="43" fontId="6" fillId="0" borderId="0" xfId="1" applyNumberFormat="1" applyFont="1" applyAlignment="1">
      <alignment horizontal="right"/>
    </xf>
    <xf numFmtId="43" fontId="6" fillId="0" borderId="0" xfId="1" applyNumberFormat="1" applyFont="1"/>
    <xf numFmtId="49" fontId="7" fillId="2" borderId="1" xfId="0" applyNumberFormat="1" applyFont="1" applyFill="1" applyBorder="1" applyAlignment="1">
      <alignment horizontal="left"/>
    </xf>
    <xf numFmtId="0" fontId="7" fillId="2" borderId="21" xfId="0" applyNumberFormat="1" applyFont="1" applyFill="1" applyBorder="1" applyAlignment="1">
      <alignment horizontal="left"/>
    </xf>
    <xf numFmtId="49" fontId="7" fillId="2" borderId="21" xfId="0" applyNumberFormat="1" applyFont="1" applyFill="1" applyBorder="1" applyAlignment="1">
      <alignment horizontal="left"/>
    </xf>
    <xf numFmtId="39" fontId="8" fillId="2" borderId="21" xfId="3" applyNumberFormat="1" applyFont="1" applyFill="1" applyBorder="1" applyAlignment="1">
      <alignment horizontal="right"/>
    </xf>
    <xf numFmtId="0" fontId="7" fillId="2" borderId="19" xfId="0" applyNumberFormat="1" applyFont="1" applyFill="1" applyBorder="1" applyAlignment="1">
      <alignment horizontal="left"/>
    </xf>
    <xf numFmtId="49" fontId="7" fillId="2" borderId="19" xfId="0" applyNumberFormat="1" applyFont="1" applyFill="1" applyBorder="1" applyAlignment="1">
      <alignment horizontal="left"/>
    </xf>
    <xf numFmtId="44" fontId="6" fillId="0" borderId="0" xfId="1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44" fontId="6" fillId="0" borderId="0" xfId="1" applyFont="1" applyFill="1" applyBorder="1" applyAlignment="1">
      <alignment horizontal="left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7" fontId="11" fillId="0" borderId="0" xfId="0" applyNumberFormat="1" applyFont="1"/>
    <xf numFmtId="44" fontId="12" fillId="2" borderId="23" xfId="1" applyFont="1" applyFill="1" applyBorder="1" applyAlignment="1">
      <alignment horizontal="right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7" fillId="2" borderId="5" xfId="0" applyNumberFormat="1" applyFont="1" applyFill="1" applyBorder="1" applyAlignment="1">
      <alignment horizontal="left"/>
    </xf>
    <xf numFmtId="39" fontId="7" fillId="2" borderId="6" xfId="3" applyNumberFormat="1" applyFont="1" applyFill="1" applyBorder="1" applyAlignment="1">
      <alignment horizontal="right"/>
    </xf>
    <xf numFmtId="0" fontId="7" fillId="2" borderId="7" xfId="0" applyNumberFormat="1" applyFont="1" applyFill="1" applyBorder="1" applyAlignment="1">
      <alignment horizontal="left"/>
    </xf>
    <xf numFmtId="49" fontId="7" fillId="2" borderId="8" xfId="0" applyNumberFormat="1" applyFont="1" applyFill="1" applyBorder="1" applyAlignment="1">
      <alignment horizontal="left"/>
    </xf>
    <xf numFmtId="39" fontId="7" fillId="2" borderId="9" xfId="3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4" fontId="12" fillId="2" borderId="0" xfId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9" fillId="0" borderId="0" xfId="0" applyFont="1"/>
    <xf numFmtId="0" fontId="11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9" fillId="0" borderId="0" xfId="0" applyFont="1" applyAlignment="1">
      <alignment horizontal="center"/>
    </xf>
    <xf numFmtId="43" fontId="9" fillId="0" borderId="0" xfId="1" applyNumberFormat="1" applyFont="1" applyAlignment="1">
      <alignment horizontal="right"/>
    </xf>
    <xf numFmtId="0" fontId="11" fillId="0" borderId="0" xfId="0" applyFont="1" applyAlignment="1">
      <alignment horizontal="right"/>
    </xf>
    <xf numFmtId="44" fontId="9" fillId="0" borderId="0" xfId="1" applyFont="1"/>
    <xf numFmtId="44" fontId="9" fillId="0" borderId="0" xfId="1" applyFont="1" applyFill="1" applyBorder="1" applyAlignment="1">
      <alignment horizontal="left"/>
    </xf>
    <xf numFmtId="165" fontId="15" fillId="0" borderId="1" xfId="0" applyNumberFormat="1" applyFont="1" applyFill="1" applyBorder="1" applyAlignment="1" applyProtection="1">
      <alignment horizontal="left" vertical="center" wrapText="1"/>
    </xf>
    <xf numFmtId="0" fontId="14" fillId="0" borderId="1" xfId="0" applyFont="1" applyBorder="1" applyAlignment="1">
      <alignment horizontal="center"/>
    </xf>
    <xf numFmtId="7" fontId="16" fillId="2" borderId="6" xfId="3" applyNumberFormat="1" applyFont="1" applyFill="1" applyBorder="1" applyAlignment="1">
      <alignment horizontal="right"/>
    </xf>
    <xf numFmtId="166" fontId="17" fillId="3" borderId="1" xfId="0" applyNumberFormat="1" applyFont="1" applyFill="1" applyBorder="1" applyAlignment="1">
      <alignment horizontal="left" vertical="top" wrapText="1" readingOrder="1"/>
    </xf>
    <xf numFmtId="166" fontId="17" fillId="3" borderId="8" xfId="0" applyNumberFormat="1" applyFont="1" applyFill="1" applyBorder="1" applyAlignment="1">
      <alignment horizontal="left" vertical="top" wrapText="1" readingOrder="1"/>
    </xf>
    <xf numFmtId="0" fontId="14" fillId="0" borderId="8" xfId="0" applyFont="1" applyBorder="1" applyAlignment="1">
      <alignment horizontal="center"/>
    </xf>
    <xf numFmtId="7" fontId="16" fillId="2" borderId="9" xfId="3" applyNumberFormat="1" applyFont="1" applyFill="1" applyBorder="1" applyAlignment="1">
      <alignment horizontal="right"/>
    </xf>
    <xf numFmtId="165" fontId="15" fillId="0" borderId="8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7" fontId="16" fillId="2" borderId="0" xfId="3" applyNumberFormat="1" applyFont="1" applyFill="1" applyBorder="1" applyAlignment="1">
      <alignment horizontal="right"/>
    </xf>
    <xf numFmtId="0" fontId="9" fillId="0" borderId="0" xfId="0" applyFont="1" applyBorder="1"/>
    <xf numFmtId="167" fontId="9" fillId="0" borderId="0" xfId="0" applyNumberFormat="1" applyFont="1" applyBorder="1"/>
    <xf numFmtId="44" fontId="12" fillId="2" borderId="24" xfId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">
    <cellStyle name="Millares" xfId="3" builtinId="3"/>
    <cellStyle name="Millares 2" xfId="2" xr:uid="{00000000-0005-0000-0000-000001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1</xdr:col>
      <xdr:colOff>1323975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57150"/>
          <a:ext cx="2152650" cy="866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38100</xdr:rowOff>
    </xdr:from>
    <xdr:to>
      <xdr:col>1</xdr:col>
      <xdr:colOff>1439293</xdr:colOff>
      <xdr:row>33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62725"/>
          <a:ext cx="235369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2"/>
  <sheetViews>
    <sheetView tabSelected="1" topLeftCell="A70" zoomScaleNormal="100" workbookViewId="0">
      <selection activeCell="C92" sqref="C92"/>
    </sheetView>
  </sheetViews>
  <sheetFormatPr baseColWidth="10" defaultColWidth="49.5703125" defaultRowHeight="12.75" x14ac:dyDescent="0.2"/>
  <cols>
    <col min="1" max="1" width="13.7109375" style="39" customWidth="1"/>
    <col min="2" max="2" width="49.140625" style="41" customWidth="1"/>
    <col min="3" max="3" width="16.28515625" style="46" customWidth="1"/>
    <col min="4" max="4" width="12.28515625" style="46" customWidth="1"/>
    <col min="5" max="5" width="12.5703125" style="46" customWidth="1"/>
    <col min="6" max="6" width="18.85546875" style="41" customWidth="1"/>
    <col min="7" max="16384" width="49.5703125" style="41"/>
  </cols>
  <sheetData>
    <row r="2" spans="1:6" x14ac:dyDescent="0.2">
      <c r="B2" s="40"/>
      <c r="C2" s="40"/>
      <c r="D2" s="40"/>
      <c r="E2" s="40"/>
      <c r="F2" s="40"/>
    </row>
    <row r="3" spans="1:6" x14ac:dyDescent="0.2">
      <c r="B3" s="42"/>
      <c r="C3" s="42"/>
      <c r="D3" s="42"/>
      <c r="E3" s="42"/>
      <c r="F3" s="42"/>
    </row>
    <row r="4" spans="1:6" ht="15.75" x14ac:dyDescent="0.25">
      <c r="B4" s="42"/>
      <c r="C4" s="74" t="s">
        <v>0</v>
      </c>
      <c r="D4" s="74"/>
      <c r="E4" s="74"/>
      <c r="F4" s="74"/>
    </row>
    <row r="5" spans="1:6" ht="13.5" thickBot="1" x14ac:dyDescent="0.25">
      <c r="B5" s="27"/>
      <c r="C5" s="27"/>
      <c r="D5" s="27"/>
      <c r="E5" s="27"/>
      <c r="F5" s="27"/>
    </row>
    <row r="6" spans="1:6" s="43" customFormat="1" x14ac:dyDescent="0.25">
      <c r="A6" s="82" t="s">
        <v>1</v>
      </c>
      <c r="B6" s="84" t="s">
        <v>2</v>
      </c>
      <c r="C6" s="86" t="s">
        <v>3</v>
      </c>
      <c r="D6" s="86" t="s">
        <v>4</v>
      </c>
      <c r="E6" s="86" t="s">
        <v>5</v>
      </c>
      <c r="F6" s="72" t="s">
        <v>6</v>
      </c>
    </row>
    <row r="7" spans="1:6" s="43" customFormat="1" x14ac:dyDescent="0.25">
      <c r="A7" s="83"/>
      <c r="B7" s="85"/>
      <c r="C7" s="87"/>
      <c r="D7" s="87"/>
      <c r="E7" s="87"/>
      <c r="F7" s="73"/>
    </row>
    <row r="8" spans="1:6" ht="18" customHeight="1" x14ac:dyDescent="0.2">
      <c r="A8" s="70">
        <v>21101</v>
      </c>
      <c r="B8" s="51" t="s">
        <v>7</v>
      </c>
      <c r="C8" s="52" t="s">
        <v>8</v>
      </c>
      <c r="D8" s="52" t="s">
        <v>9</v>
      </c>
      <c r="E8" s="52" t="s">
        <v>10</v>
      </c>
      <c r="F8" s="53">
        <v>97717.788</v>
      </c>
    </row>
    <row r="9" spans="1:6" ht="18" customHeight="1" x14ac:dyDescent="0.2">
      <c r="A9" s="70">
        <v>21201</v>
      </c>
      <c r="B9" s="51" t="s">
        <v>11</v>
      </c>
      <c r="C9" s="52" t="s">
        <v>8</v>
      </c>
      <c r="D9" s="52" t="s">
        <v>9</v>
      </c>
      <c r="E9" s="52" t="s">
        <v>10</v>
      </c>
      <c r="F9" s="53">
        <v>358597.24950000003</v>
      </c>
    </row>
    <row r="10" spans="1:6" ht="24" x14ac:dyDescent="0.2">
      <c r="A10" s="70">
        <v>21301</v>
      </c>
      <c r="B10" s="51" t="s">
        <v>12</v>
      </c>
      <c r="C10" s="52" t="s">
        <v>8</v>
      </c>
      <c r="D10" s="52" t="s">
        <v>9</v>
      </c>
      <c r="E10" s="52" t="s">
        <v>10</v>
      </c>
      <c r="F10" s="53">
        <v>21177.481499999998</v>
      </c>
    </row>
    <row r="11" spans="1:6" ht="18" customHeight="1" x14ac:dyDescent="0.2">
      <c r="A11" s="70">
        <v>21501</v>
      </c>
      <c r="B11" s="51" t="s">
        <v>13</v>
      </c>
      <c r="C11" s="52" t="s">
        <v>8</v>
      </c>
      <c r="D11" s="52" t="s">
        <v>9</v>
      </c>
      <c r="E11" s="52" t="s">
        <v>10</v>
      </c>
      <c r="F11" s="53">
        <v>49927.395000000004</v>
      </c>
    </row>
    <row r="12" spans="1:6" ht="18" customHeight="1" x14ac:dyDescent="0.2">
      <c r="A12" s="70">
        <v>21601</v>
      </c>
      <c r="B12" s="51" t="s">
        <v>14</v>
      </c>
      <c r="C12" s="52" t="s">
        <v>8</v>
      </c>
      <c r="D12" s="52" t="s">
        <v>9</v>
      </c>
      <c r="E12" s="52" t="s">
        <v>10</v>
      </c>
      <c r="F12" s="53">
        <v>73472.300999999992</v>
      </c>
    </row>
    <row r="13" spans="1:6" x14ac:dyDescent="0.2">
      <c r="A13" s="70">
        <v>21701</v>
      </c>
      <c r="B13" s="51" t="s">
        <v>15</v>
      </c>
      <c r="C13" s="52" t="s">
        <v>8</v>
      </c>
      <c r="D13" s="52" t="s">
        <v>9</v>
      </c>
      <c r="E13" s="52" t="s">
        <v>10</v>
      </c>
      <c r="F13" s="53">
        <v>1456942.3365</v>
      </c>
    </row>
    <row r="14" spans="1:6" ht="18" customHeight="1" x14ac:dyDescent="0.2">
      <c r="A14" s="70">
        <v>22101</v>
      </c>
      <c r="B14" s="51" t="s">
        <v>16</v>
      </c>
      <c r="C14" s="52" t="s">
        <v>8</v>
      </c>
      <c r="D14" s="52" t="s">
        <v>9</v>
      </c>
      <c r="E14" s="52" t="s">
        <v>10</v>
      </c>
      <c r="F14" s="53">
        <v>28386.036</v>
      </c>
    </row>
    <row r="15" spans="1:6" ht="24" x14ac:dyDescent="0.2">
      <c r="A15" s="70">
        <v>23601</v>
      </c>
      <c r="B15" s="51" t="s">
        <v>17</v>
      </c>
      <c r="C15" s="52" t="s">
        <v>8</v>
      </c>
      <c r="D15" s="52" t="s">
        <v>9</v>
      </c>
      <c r="E15" s="52" t="s">
        <v>10</v>
      </c>
      <c r="F15" s="53">
        <v>386.56800000000004</v>
      </c>
    </row>
    <row r="16" spans="1:6" ht="18" customHeight="1" x14ac:dyDescent="0.2">
      <c r="A16" s="70">
        <v>24601</v>
      </c>
      <c r="B16" s="51" t="s">
        <v>18</v>
      </c>
      <c r="C16" s="52" t="s">
        <v>8</v>
      </c>
      <c r="D16" s="52" t="s">
        <v>9</v>
      </c>
      <c r="E16" s="52" t="s">
        <v>10</v>
      </c>
      <c r="F16" s="53">
        <v>84436.778999999995</v>
      </c>
    </row>
    <row r="17" spans="1:6" ht="18" customHeight="1" x14ac:dyDescent="0.2">
      <c r="A17" s="70">
        <v>24701</v>
      </c>
      <c r="B17" s="51" t="s">
        <v>19</v>
      </c>
      <c r="C17" s="52" t="s">
        <v>8</v>
      </c>
      <c r="D17" s="52" t="s">
        <v>9</v>
      </c>
      <c r="E17" s="52" t="s">
        <v>10</v>
      </c>
      <c r="F17" s="53">
        <v>19121.9385</v>
      </c>
    </row>
    <row r="18" spans="1:6" x14ac:dyDescent="0.2">
      <c r="A18" s="70">
        <v>24801</v>
      </c>
      <c r="B18" s="51" t="s">
        <v>20</v>
      </c>
      <c r="C18" s="52" t="s">
        <v>8</v>
      </c>
      <c r="D18" s="52" t="s">
        <v>9</v>
      </c>
      <c r="E18" s="52" t="s">
        <v>10</v>
      </c>
      <c r="F18" s="53">
        <v>63841.816500000008</v>
      </c>
    </row>
    <row r="19" spans="1:6" ht="18" customHeight="1" x14ac:dyDescent="0.2">
      <c r="A19" s="70">
        <v>24901</v>
      </c>
      <c r="B19" s="51" t="s">
        <v>21</v>
      </c>
      <c r="C19" s="52" t="s">
        <v>8</v>
      </c>
      <c r="D19" s="52" t="s">
        <v>9</v>
      </c>
      <c r="E19" s="52" t="s">
        <v>10</v>
      </c>
      <c r="F19" s="53">
        <v>194327.01750000002</v>
      </c>
    </row>
    <row r="20" spans="1:6" ht="18" customHeight="1" x14ac:dyDescent="0.2">
      <c r="A20" s="70">
        <v>25301</v>
      </c>
      <c r="B20" s="51" t="s">
        <v>22</v>
      </c>
      <c r="C20" s="52" t="s">
        <v>8</v>
      </c>
      <c r="D20" s="52" t="s">
        <v>9</v>
      </c>
      <c r="E20" s="52" t="s">
        <v>10</v>
      </c>
      <c r="F20" s="53">
        <v>53052.688500000004</v>
      </c>
    </row>
    <row r="21" spans="1:6" x14ac:dyDescent="0.2">
      <c r="A21" s="70">
        <v>26101</v>
      </c>
      <c r="B21" s="51" t="s">
        <v>23</v>
      </c>
      <c r="C21" s="52" t="s">
        <v>8</v>
      </c>
      <c r="D21" s="52" t="s">
        <v>9</v>
      </c>
      <c r="E21" s="52" t="s">
        <v>10</v>
      </c>
      <c r="F21" s="53">
        <v>88705.26</v>
      </c>
    </row>
    <row r="22" spans="1:6" x14ac:dyDescent="0.2">
      <c r="A22" s="70">
        <v>26102</v>
      </c>
      <c r="B22" s="51" t="s">
        <v>24</v>
      </c>
      <c r="C22" s="52" t="s">
        <v>8</v>
      </c>
      <c r="D22" s="52" t="s">
        <v>9</v>
      </c>
      <c r="E22" s="52" t="s">
        <v>10</v>
      </c>
      <c r="F22" s="53">
        <v>7488.264000000001</v>
      </c>
    </row>
    <row r="23" spans="1:6" x14ac:dyDescent="0.2">
      <c r="A23" s="70">
        <v>27101</v>
      </c>
      <c r="B23" s="51" t="s">
        <v>25</v>
      </c>
      <c r="C23" s="52" t="s">
        <v>8</v>
      </c>
      <c r="D23" s="52" t="s">
        <v>9</v>
      </c>
      <c r="E23" s="52" t="s">
        <v>10</v>
      </c>
      <c r="F23" s="53">
        <v>7941.6015000000007</v>
      </c>
    </row>
    <row r="24" spans="1:6" ht="18" customHeight="1" x14ac:dyDescent="0.2">
      <c r="A24" s="70">
        <v>27201</v>
      </c>
      <c r="B24" s="51" t="s">
        <v>26</v>
      </c>
      <c r="C24" s="52" t="s">
        <v>8</v>
      </c>
      <c r="D24" s="52" t="s">
        <v>9</v>
      </c>
      <c r="E24" s="52" t="s">
        <v>10</v>
      </c>
      <c r="F24" s="53">
        <v>31552.059000000005</v>
      </c>
    </row>
    <row r="25" spans="1:6" x14ac:dyDescent="0.2">
      <c r="A25" s="70">
        <v>29101</v>
      </c>
      <c r="B25" s="51" t="s">
        <v>27</v>
      </c>
      <c r="C25" s="52" t="s">
        <v>8</v>
      </c>
      <c r="D25" s="52" t="s">
        <v>9</v>
      </c>
      <c r="E25" s="52" t="s">
        <v>10</v>
      </c>
      <c r="F25" s="53">
        <v>94213.644</v>
      </c>
    </row>
    <row r="26" spans="1:6" ht="24" x14ac:dyDescent="0.2">
      <c r="A26" s="70">
        <v>29401</v>
      </c>
      <c r="B26" s="51" t="s">
        <v>28</v>
      </c>
      <c r="C26" s="52" t="s">
        <v>8</v>
      </c>
      <c r="D26" s="52" t="s">
        <v>9</v>
      </c>
      <c r="E26" s="52" t="s">
        <v>10</v>
      </c>
      <c r="F26" s="53">
        <v>12836.271000000001</v>
      </c>
    </row>
    <row r="27" spans="1:6" x14ac:dyDescent="0.2">
      <c r="A27" s="70">
        <v>29601</v>
      </c>
      <c r="B27" s="51" t="s">
        <v>29</v>
      </c>
      <c r="C27" s="52" t="s">
        <v>30</v>
      </c>
      <c r="D27" s="52" t="s">
        <v>9</v>
      </c>
      <c r="E27" s="52" t="s">
        <v>10</v>
      </c>
      <c r="F27" s="53">
        <v>5759.5020000000004</v>
      </c>
    </row>
    <row r="28" spans="1:6" ht="24" x14ac:dyDescent="0.2">
      <c r="A28" s="70">
        <v>29801</v>
      </c>
      <c r="B28" s="51" t="s">
        <v>31</v>
      </c>
      <c r="C28" s="52" t="s">
        <v>30</v>
      </c>
      <c r="D28" s="52" t="s">
        <v>9</v>
      </c>
      <c r="E28" s="52" t="s">
        <v>10</v>
      </c>
      <c r="F28" s="53">
        <v>58910.397000000004</v>
      </c>
    </row>
    <row r="29" spans="1:6" ht="24.75" thickBot="1" x14ac:dyDescent="0.25">
      <c r="A29" s="71">
        <v>29901</v>
      </c>
      <c r="B29" s="58" t="s">
        <v>32</v>
      </c>
      <c r="C29" s="56" t="s">
        <v>30</v>
      </c>
      <c r="D29" s="56" t="s">
        <v>9</v>
      </c>
      <c r="E29" s="56" t="s">
        <v>10</v>
      </c>
      <c r="F29" s="57">
        <v>1387.3020000000001</v>
      </c>
    </row>
    <row r="30" spans="1:6" x14ac:dyDescent="0.2">
      <c r="A30" s="44"/>
      <c r="B30" s="45"/>
      <c r="C30" s="65"/>
      <c r="D30" s="65"/>
      <c r="E30" s="27" t="s">
        <v>33</v>
      </c>
      <c r="F30" s="28">
        <f>SUM(F8:F29)</f>
        <v>2810181.696</v>
      </c>
    </row>
    <row r="31" spans="1:6" x14ac:dyDescent="0.2">
      <c r="A31" s="44"/>
      <c r="B31" s="45"/>
      <c r="C31" s="65"/>
      <c r="D31" s="65"/>
      <c r="E31" s="65"/>
      <c r="F31" s="47"/>
    </row>
    <row r="32" spans="1:6" x14ac:dyDescent="0.2">
      <c r="A32" s="44"/>
      <c r="B32" s="42"/>
      <c r="C32" s="42"/>
      <c r="D32" s="42"/>
      <c r="E32" s="42"/>
      <c r="F32" s="42"/>
    </row>
    <row r="33" spans="1:6" x14ac:dyDescent="0.2">
      <c r="A33" s="44"/>
      <c r="B33" s="42"/>
      <c r="C33" s="42"/>
      <c r="D33" s="42"/>
      <c r="E33" s="42"/>
      <c r="F33" s="42"/>
    </row>
    <row r="34" spans="1:6" x14ac:dyDescent="0.2">
      <c r="A34" s="44"/>
      <c r="B34" s="42"/>
      <c r="C34" s="42"/>
      <c r="D34" s="42"/>
      <c r="E34" s="42"/>
      <c r="F34" s="42"/>
    </row>
    <row r="35" spans="1:6" x14ac:dyDescent="0.2">
      <c r="A35" s="44"/>
      <c r="B35" s="42"/>
      <c r="C35" s="42"/>
      <c r="D35" s="42"/>
      <c r="E35" s="42"/>
      <c r="F35" s="42"/>
    </row>
    <row r="36" spans="1:6" ht="15.75" x14ac:dyDescent="0.25">
      <c r="A36" s="44"/>
      <c r="B36" s="42"/>
      <c r="C36" s="74" t="s">
        <v>0</v>
      </c>
      <c r="D36" s="74"/>
      <c r="E36" s="74"/>
      <c r="F36" s="74"/>
    </row>
    <row r="37" spans="1:6" ht="13.5" thickBot="1" x14ac:dyDescent="0.25">
      <c r="A37" s="44"/>
      <c r="B37" s="27"/>
      <c r="C37" s="41"/>
      <c r="D37" s="41"/>
      <c r="E37" s="41"/>
    </row>
    <row r="38" spans="1:6" x14ac:dyDescent="0.2">
      <c r="A38" s="82" t="s">
        <v>1</v>
      </c>
      <c r="B38" s="84" t="s">
        <v>2</v>
      </c>
      <c r="C38" s="86" t="s">
        <v>3</v>
      </c>
      <c r="D38" s="86" t="s">
        <v>4</v>
      </c>
      <c r="E38" s="86" t="s">
        <v>5</v>
      </c>
      <c r="F38" s="72" t="s">
        <v>6</v>
      </c>
    </row>
    <row r="39" spans="1:6" x14ac:dyDescent="0.2">
      <c r="A39" s="83"/>
      <c r="B39" s="85"/>
      <c r="C39" s="87"/>
      <c r="D39" s="87"/>
      <c r="E39" s="87"/>
      <c r="F39" s="73"/>
    </row>
    <row r="40" spans="1:6" ht="18" customHeight="1" x14ac:dyDescent="0.2">
      <c r="A40" s="70">
        <v>31101</v>
      </c>
      <c r="B40" s="51" t="s">
        <v>34</v>
      </c>
      <c r="C40" s="52" t="s">
        <v>35</v>
      </c>
      <c r="D40" s="52" t="s">
        <v>9</v>
      </c>
      <c r="E40" s="52" t="s">
        <v>10</v>
      </c>
      <c r="F40" s="53">
        <v>1281068.46</v>
      </c>
    </row>
    <row r="41" spans="1:6" x14ac:dyDescent="0.2">
      <c r="A41" s="70">
        <v>31201</v>
      </c>
      <c r="B41" s="51" t="s">
        <v>36</v>
      </c>
      <c r="C41" s="52" t="s">
        <v>35</v>
      </c>
      <c r="D41" s="52" t="s">
        <v>9</v>
      </c>
      <c r="E41" s="52" t="s">
        <v>10</v>
      </c>
      <c r="F41" s="53">
        <v>75486.589500000002</v>
      </c>
    </row>
    <row r="42" spans="1:6" ht="18" customHeight="1" x14ac:dyDescent="0.2">
      <c r="A42" s="70">
        <v>31301</v>
      </c>
      <c r="B42" s="51" t="s">
        <v>37</v>
      </c>
      <c r="C42" s="52" t="s">
        <v>35</v>
      </c>
      <c r="D42" s="52" t="s">
        <v>9</v>
      </c>
      <c r="E42" s="52" t="s">
        <v>10</v>
      </c>
      <c r="F42" s="53">
        <v>164678.745</v>
      </c>
    </row>
    <row r="43" spans="1:6" ht="18" customHeight="1" x14ac:dyDescent="0.2">
      <c r="A43" s="70">
        <v>31401</v>
      </c>
      <c r="B43" s="51" t="s">
        <v>38</v>
      </c>
      <c r="C43" s="52" t="s">
        <v>35</v>
      </c>
      <c r="D43" s="52" t="s">
        <v>9</v>
      </c>
      <c r="E43" s="52" t="s">
        <v>10</v>
      </c>
      <c r="F43" s="53">
        <v>168242.69700000001</v>
      </c>
    </row>
    <row r="44" spans="1:6" ht="18" customHeight="1" x14ac:dyDescent="0.2">
      <c r="A44" s="70">
        <v>31701</v>
      </c>
      <c r="B44" s="51" t="s">
        <v>39</v>
      </c>
      <c r="C44" s="52" t="s">
        <v>35</v>
      </c>
      <c r="D44" s="52" t="s">
        <v>9</v>
      </c>
      <c r="E44" s="52" t="s">
        <v>10</v>
      </c>
      <c r="F44" s="53">
        <v>792480.0135</v>
      </c>
    </row>
    <row r="45" spans="1:6" ht="18" customHeight="1" x14ac:dyDescent="0.2">
      <c r="A45" s="70">
        <v>31801</v>
      </c>
      <c r="B45" s="51" t="s">
        <v>40</v>
      </c>
      <c r="C45" s="52" t="s">
        <v>35</v>
      </c>
      <c r="D45" s="52" t="s">
        <v>9</v>
      </c>
      <c r="E45" s="52" t="s">
        <v>10</v>
      </c>
      <c r="F45" s="53">
        <v>33056.478000000003</v>
      </c>
    </row>
    <row r="46" spans="1:6" ht="18" customHeight="1" x14ac:dyDescent="0.2">
      <c r="A46" s="70">
        <v>32201</v>
      </c>
      <c r="B46" s="51" t="s">
        <v>41</v>
      </c>
      <c r="C46" s="52" t="s">
        <v>35</v>
      </c>
      <c r="D46" s="52" t="s">
        <v>9</v>
      </c>
      <c r="E46" s="52" t="s">
        <v>10</v>
      </c>
      <c r="F46" s="53">
        <v>821528.82000000007</v>
      </c>
    </row>
    <row r="47" spans="1:6" ht="24" x14ac:dyDescent="0.2">
      <c r="A47" s="70">
        <v>32301</v>
      </c>
      <c r="B47" s="51" t="s">
        <v>42</v>
      </c>
      <c r="C47" s="52" t="s">
        <v>35</v>
      </c>
      <c r="D47" s="52" t="s">
        <v>9</v>
      </c>
      <c r="E47" s="52" t="s">
        <v>10</v>
      </c>
      <c r="F47" s="53">
        <v>102988.9035</v>
      </c>
    </row>
    <row r="48" spans="1:6" ht="18" customHeight="1" x14ac:dyDescent="0.2">
      <c r="A48" s="70">
        <v>32601</v>
      </c>
      <c r="B48" s="51" t="s">
        <v>43</v>
      </c>
      <c r="C48" s="52" t="s">
        <v>35</v>
      </c>
      <c r="D48" s="52" t="s">
        <v>9</v>
      </c>
      <c r="E48" s="52" t="s">
        <v>10</v>
      </c>
      <c r="F48" s="53">
        <v>97438.403999999995</v>
      </c>
    </row>
    <row r="49" spans="1:6" ht="18" customHeight="1" x14ac:dyDescent="0.2">
      <c r="A49" s="70">
        <v>33101</v>
      </c>
      <c r="B49" s="51" t="s">
        <v>44</v>
      </c>
      <c r="C49" s="52" t="s">
        <v>35</v>
      </c>
      <c r="D49" s="52" t="s">
        <v>9</v>
      </c>
      <c r="E49" s="52" t="s">
        <v>10</v>
      </c>
      <c r="F49" s="53">
        <v>54810</v>
      </c>
    </row>
    <row r="50" spans="1:6" ht="24" x14ac:dyDescent="0.2">
      <c r="A50" s="70">
        <v>33201</v>
      </c>
      <c r="B50" s="51" t="s">
        <v>45</v>
      </c>
      <c r="C50" s="52" t="s">
        <v>35</v>
      </c>
      <c r="D50" s="52" t="s">
        <v>9</v>
      </c>
      <c r="E50" s="52" t="s">
        <v>10</v>
      </c>
      <c r="F50" s="53">
        <v>342023.28300000005</v>
      </c>
    </row>
    <row r="51" spans="1:6" ht="18" customHeight="1" x14ac:dyDescent="0.2">
      <c r="A51" s="70">
        <v>33301</v>
      </c>
      <c r="B51" s="51" t="s">
        <v>46</v>
      </c>
      <c r="C51" s="52" t="s">
        <v>35</v>
      </c>
      <c r="D51" s="52" t="s">
        <v>9</v>
      </c>
      <c r="E51" s="52" t="s">
        <v>10</v>
      </c>
      <c r="F51" s="53">
        <v>32626.776000000002</v>
      </c>
    </row>
    <row r="52" spans="1:6" ht="18" customHeight="1" x14ac:dyDescent="0.2">
      <c r="A52" s="70">
        <v>33401</v>
      </c>
      <c r="B52" s="51" t="s">
        <v>47</v>
      </c>
      <c r="C52" s="52" t="s">
        <v>35</v>
      </c>
      <c r="D52" s="52" t="s">
        <v>9</v>
      </c>
      <c r="E52" s="52" t="s">
        <v>10</v>
      </c>
      <c r="F52" s="53">
        <v>147441.90299999999</v>
      </c>
    </row>
    <row r="53" spans="1:6" x14ac:dyDescent="0.2">
      <c r="A53" s="70">
        <v>33801</v>
      </c>
      <c r="B53" s="51" t="s">
        <v>48</v>
      </c>
      <c r="C53" s="52" t="s">
        <v>35</v>
      </c>
      <c r="D53" s="52" t="s">
        <v>9</v>
      </c>
      <c r="E53" s="52" t="s">
        <v>10</v>
      </c>
      <c r="F53" s="53">
        <v>1707820.0965000002</v>
      </c>
    </row>
    <row r="54" spans="1:6" x14ac:dyDescent="0.2">
      <c r="A54" s="70">
        <v>33901</v>
      </c>
      <c r="B54" s="51" t="s">
        <v>49</v>
      </c>
      <c r="C54" s="52" t="s">
        <v>35</v>
      </c>
      <c r="D54" s="52" t="s">
        <v>9</v>
      </c>
      <c r="E54" s="52" t="s">
        <v>10</v>
      </c>
      <c r="F54" s="53">
        <v>448032.81599999999</v>
      </c>
    </row>
    <row r="55" spans="1:6" ht="18" customHeight="1" x14ac:dyDescent="0.2">
      <c r="A55" s="70">
        <v>34101</v>
      </c>
      <c r="B55" s="51" t="s">
        <v>50</v>
      </c>
      <c r="C55" s="52" t="s">
        <v>35</v>
      </c>
      <c r="D55" s="52" t="s">
        <v>9</v>
      </c>
      <c r="E55" s="52" t="s">
        <v>10</v>
      </c>
      <c r="F55" s="53">
        <v>27484.632000000001</v>
      </c>
    </row>
    <row r="56" spans="1:6" ht="18" customHeight="1" x14ac:dyDescent="0.2">
      <c r="A56" s="70">
        <v>34401</v>
      </c>
      <c r="B56" s="54" t="s">
        <v>51</v>
      </c>
      <c r="C56" s="52" t="s">
        <v>35</v>
      </c>
      <c r="D56" s="52" t="s">
        <v>9</v>
      </c>
      <c r="E56" s="52" t="s">
        <v>10</v>
      </c>
      <c r="F56" s="53">
        <v>109997.98950000001</v>
      </c>
    </row>
    <row r="57" spans="1:6" ht="18" customHeight="1" x14ac:dyDescent="0.2">
      <c r="A57" s="70">
        <v>34501</v>
      </c>
      <c r="B57" s="54" t="s">
        <v>52</v>
      </c>
      <c r="C57" s="52" t="s">
        <v>35</v>
      </c>
      <c r="D57" s="52" t="s">
        <v>9</v>
      </c>
      <c r="E57" s="52" t="s">
        <v>10</v>
      </c>
      <c r="F57" s="53">
        <v>225680.96250000002</v>
      </c>
    </row>
    <row r="58" spans="1:6" ht="18" customHeight="1" x14ac:dyDescent="0.2">
      <c r="A58" s="70">
        <v>34701</v>
      </c>
      <c r="B58" s="54" t="s">
        <v>53</v>
      </c>
      <c r="C58" s="52" t="s">
        <v>35</v>
      </c>
      <c r="D58" s="52" t="s">
        <v>9</v>
      </c>
      <c r="E58" s="52" t="s">
        <v>10</v>
      </c>
      <c r="F58" s="53">
        <v>29106</v>
      </c>
    </row>
    <row r="59" spans="1:6" ht="18" customHeight="1" x14ac:dyDescent="0.2">
      <c r="A59" s="70">
        <v>34901</v>
      </c>
      <c r="B59" s="54" t="s">
        <v>54</v>
      </c>
      <c r="C59" s="52" t="s">
        <v>35</v>
      </c>
      <c r="D59" s="52" t="s">
        <v>9</v>
      </c>
      <c r="E59" s="52" t="s">
        <v>10</v>
      </c>
      <c r="F59" s="53">
        <v>5356.4804999999997</v>
      </c>
    </row>
    <row r="60" spans="1:6" ht="18" customHeight="1" x14ac:dyDescent="0.2">
      <c r="A60" s="70">
        <v>35101</v>
      </c>
      <c r="B60" s="54" t="s">
        <v>55</v>
      </c>
      <c r="C60" s="52" t="s">
        <v>35</v>
      </c>
      <c r="D60" s="52" t="s">
        <v>9</v>
      </c>
      <c r="E60" s="52" t="s">
        <v>10</v>
      </c>
      <c r="F60" s="53">
        <v>24981.411</v>
      </c>
    </row>
    <row r="61" spans="1:6" ht="24.75" thickBot="1" x14ac:dyDescent="0.25">
      <c r="A61" s="70">
        <v>35301</v>
      </c>
      <c r="B61" s="55" t="s">
        <v>56</v>
      </c>
      <c r="C61" s="56" t="s">
        <v>35</v>
      </c>
      <c r="D61" s="56" t="s">
        <v>9</v>
      </c>
      <c r="E61" s="56" t="s">
        <v>10</v>
      </c>
      <c r="F61" s="57">
        <v>131929.728</v>
      </c>
    </row>
    <row r="62" spans="1:6" ht="18" customHeight="1" x14ac:dyDescent="0.2">
      <c r="A62" s="15"/>
      <c r="B62" s="16"/>
      <c r="C62" s="65"/>
      <c r="D62" s="65"/>
      <c r="E62" s="27" t="s">
        <v>33</v>
      </c>
      <c r="F62" s="17">
        <f>SUM(F40:F61)</f>
        <v>6824261.1885000011</v>
      </c>
    </row>
    <row r="63" spans="1:6" ht="18" customHeight="1" x14ac:dyDescent="0.25">
      <c r="A63" s="36"/>
      <c r="B63" s="37"/>
      <c r="C63" s="65"/>
      <c r="D63" s="65"/>
      <c r="E63" s="48"/>
      <c r="F63" s="38"/>
    </row>
    <row r="64" spans="1:6" ht="18" customHeight="1" x14ac:dyDescent="0.25">
      <c r="A64" s="36"/>
      <c r="B64" s="37"/>
      <c r="C64" s="65"/>
      <c r="D64" s="65"/>
      <c r="E64" s="48"/>
      <c r="F64" s="38"/>
    </row>
    <row r="65" spans="1:6" ht="18" customHeight="1" x14ac:dyDescent="0.2">
      <c r="A65" s="44"/>
      <c r="B65" s="45"/>
      <c r="C65" s="65"/>
      <c r="D65" s="65"/>
      <c r="E65" s="65"/>
      <c r="F65" s="47"/>
    </row>
    <row r="66" spans="1:6" ht="18" customHeight="1" x14ac:dyDescent="0.25">
      <c r="A66" s="44"/>
      <c r="B66" s="45"/>
      <c r="C66" s="74" t="s">
        <v>0</v>
      </c>
      <c r="D66" s="74"/>
      <c r="E66" s="74"/>
      <c r="F66" s="74"/>
    </row>
    <row r="67" spans="1:6" ht="18" customHeight="1" thickBot="1" x14ac:dyDescent="0.3">
      <c r="A67" s="44"/>
      <c r="B67" s="45"/>
      <c r="C67" s="66"/>
      <c r="D67" s="66"/>
      <c r="E67" s="66"/>
      <c r="F67" s="66"/>
    </row>
    <row r="68" spans="1:6" ht="18" customHeight="1" x14ac:dyDescent="0.2">
      <c r="A68" s="82" t="s">
        <v>1</v>
      </c>
      <c r="B68" s="84" t="s">
        <v>2</v>
      </c>
      <c r="C68" s="86" t="s">
        <v>3</v>
      </c>
      <c r="D68" s="86" t="s">
        <v>4</v>
      </c>
      <c r="E68" s="86" t="s">
        <v>5</v>
      </c>
      <c r="F68" s="72" t="s">
        <v>6</v>
      </c>
    </row>
    <row r="69" spans="1:6" ht="18" customHeight="1" x14ac:dyDescent="0.2">
      <c r="A69" s="83"/>
      <c r="B69" s="85"/>
      <c r="C69" s="87"/>
      <c r="D69" s="87"/>
      <c r="E69" s="87"/>
      <c r="F69" s="73"/>
    </row>
    <row r="70" spans="1:6" ht="18" customHeight="1" x14ac:dyDescent="0.2">
      <c r="A70" s="68">
        <v>35501</v>
      </c>
      <c r="B70" s="54" t="s">
        <v>57</v>
      </c>
      <c r="C70" s="52" t="s">
        <v>35</v>
      </c>
      <c r="D70" s="52" t="s">
        <v>9</v>
      </c>
      <c r="E70" s="52" t="s">
        <v>10</v>
      </c>
      <c r="F70" s="53">
        <v>46634.6895</v>
      </c>
    </row>
    <row r="71" spans="1:6" ht="24" x14ac:dyDescent="0.2">
      <c r="A71" s="68">
        <v>35701</v>
      </c>
      <c r="B71" s="54" t="s">
        <v>58</v>
      </c>
      <c r="C71" s="52" t="s">
        <v>35</v>
      </c>
      <c r="D71" s="52" t="s">
        <v>9</v>
      </c>
      <c r="E71" s="52" t="s">
        <v>10</v>
      </c>
      <c r="F71" s="53">
        <v>65165.919000000002</v>
      </c>
    </row>
    <row r="72" spans="1:6" ht="18" customHeight="1" x14ac:dyDescent="0.2">
      <c r="A72" s="68">
        <v>35801</v>
      </c>
      <c r="B72" s="54" t="s">
        <v>59</v>
      </c>
      <c r="C72" s="52" t="s">
        <v>35</v>
      </c>
      <c r="D72" s="52" t="s">
        <v>9</v>
      </c>
      <c r="E72" s="52" t="s">
        <v>10</v>
      </c>
      <c r="F72" s="53">
        <v>1239997.4475</v>
      </c>
    </row>
    <row r="73" spans="1:6" ht="18" customHeight="1" x14ac:dyDescent="0.2">
      <c r="A73" s="68">
        <v>35901</v>
      </c>
      <c r="B73" s="54" t="s">
        <v>60</v>
      </c>
      <c r="C73" s="52" t="s">
        <v>35</v>
      </c>
      <c r="D73" s="52" t="s">
        <v>9</v>
      </c>
      <c r="E73" s="52" t="s">
        <v>10</v>
      </c>
      <c r="F73" s="53">
        <v>39724.177500000005</v>
      </c>
    </row>
    <row r="74" spans="1:6" ht="18" customHeight="1" x14ac:dyDescent="0.2">
      <c r="A74" s="68">
        <v>36901</v>
      </c>
      <c r="B74" s="54" t="s">
        <v>61</v>
      </c>
      <c r="C74" s="52" t="s">
        <v>35</v>
      </c>
      <c r="D74" s="52" t="s">
        <v>9</v>
      </c>
      <c r="E74" s="52" t="s">
        <v>10</v>
      </c>
      <c r="F74" s="53">
        <v>41087.235000000001</v>
      </c>
    </row>
    <row r="75" spans="1:6" ht="18" customHeight="1" x14ac:dyDescent="0.2">
      <c r="A75" s="68">
        <v>37101</v>
      </c>
      <c r="B75" s="54" t="s">
        <v>62</v>
      </c>
      <c r="C75" s="52" t="s">
        <v>35</v>
      </c>
      <c r="D75" s="52" t="s">
        <v>9</v>
      </c>
      <c r="E75" s="52" t="s">
        <v>10</v>
      </c>
      <c r="F75" s="53">
        <v>14131.95</v>
      </c>
    </row>
    <row r="76" spans="1:6" ht="18" customHeight="1" x14ac:dyDescent="0.2">
      <c r="A76" s="68">
        <v>37501</v>
      </c>
      <c r="B76" s="54" t="s">
        <v>63</v>
      </c>
      <c r="C76" s="52" t="s">
        <v>35</v>
      </c>
      <c r="D76" s="52" t="s">
        <v>9</v>
      </c>
      <c r="E76" s="52" t="s">
        <v>10</v>
      </c>
      <c r="F76" s="53">
        <v>110692.80600000001</v>
      </c>
    </row>
    <row r="77" spans="1:6" ht="18" customHeight="1" x14ac:dyDescent="0.2">
      <c r="A77" s="68">
        <v>38201</v>
      </c>
      <c r="B77" s="54" t="s">
        <v>64</v>
      </c>
      <c r="C77" s="52" t="s">
        <v>35</v>
      </c>
      <c r="D77" s="52" t="s">
        <v>9</v>
      </c>
      <c r="E77" s="52" t="s">
        <v>10</v>
      </c>
      <c r="F77" s="53">
        <v>1157.1000000000001</v>
      </c>
    </row>
    <row r="78" spans="1:6" ht="18" customHeight="1" x14ac:dyDescent="0.2">
      <c r="A78" s="68">
        <v>38301</v>
      </c>
      <c r="B78" s="54" t="s">
        <v>65</v>
      </c>
      <c r="C78" s="52" t="s">
        <v>35</v>
      </c>
      <c r="D78" s="52" t="s">
        <v>9</v>
      </c>
      <c r="E78" s="52" t="s">
        <v>10</v>
      </c>
      <c r="F78" s="53">
        <v>26629.585500000001</v>
      </c>
    </row>
    <row r="79" spans="1:6" ht="18" customHeight="1" x14ac:dyDescent="0.2">
      <c r="A79" s="68">
        <v>39201</v>
      </c>
      <c r="B79" s="54" t="s">
        <v>66</v>
      </c>
      <c r="C79" s="52" t="s">
        <v>35</v>
      </c>
      <c r="D79" s="52" t="s">
        <v>9</v>
      </c>
      <c r="E79" s="52" t="s">
        <v>10</v>
      </c>
      <c r="F79" s="53">
        <v>16086</v>
      </c>
    </row>
    <row r="80" spans="1:6" ht="18" customHeight="1" thickBot="1" x14ac:dyDescent="0.25">
      <c r="A80" s="69">
        <v>39501</v>
      </c>
      <c r="B80" s="55" t="s">
        <v>67</v>
      </c>
      <c r="C80" s="56" t="s">
        <v>35</v>
      </c>
      <c r="D80" s="56" t="s">
        <v>9</v>
      </c>
      <c r="E80" s="56" t="s">
        <v>10</v>
      </c>
      <c r="F80" s="57">
        <v>6643.52</v>
      </c>
    </row>
    <row r="81" spans="1:7" s="62" customFormat="1" ht="18" customHeight="1" x14ac:dyDescent="0.2">
      <c r="A81" s="59"/>
      <c r="B81" s="59"/>
      <c r="C81" s="60"/>
      <c r="D81" s="60"/>
      <c r="E81" s="27" t="s">
        <v>33</v>
      </c>
      <c r="F81" s="17">
        <f>SUM(F70:F80)</f>
        <v>1607950.4300000004</v>
      </c>
    </row>
    <row r="82" spans="1:7" s="62" customFormat="1" ht="18" customHeight="1" thickBot="1" x14ac:dyDescent="0.3">
      <c r="A82" s="59"/>
      <c r="B82" s="59"/>
      <c r="C82" s="60"/>
      <c r="D82" s="60"/>
      <c r="E82" s="48" t="s">
        <v>68</v>
      </c>
      <c r="F82" s="64">
        <f>SUM(F81+F62+F30)</f>
        <v>11242393.314500002</v>
      </c>
    </row>
    <row r="83" spans="1:7" s="62" customFormat="1" ht="18" customHeight="1" thickTop="1" x14ac:dyDescent="0.2">
      <c r="A83" s="59"/>
      <c r="B83" s="59"/>
      <c r="C83" s="60"/>
      <c r="D83" s="60"/>
      <c r="E83" s="60"/>
      <c r="F83" s="61"/>
      <c r="G83" s="63"/>
    </row>
    <row r="84" spans="1:7" ht="18" customHeight="1" x14ac:dyDescent="0.2">
      <c r="A84" s="75" t="s">
        <v>69</v>
      </c>
      <c r="B84" s="76"/>
      <c r="C84" s="76"/>
      <c r="D84" s="76"/>
      <c r="E84" s="76"/>
      <c r="F84" s="77"/>
    </row>
    <row r="85" spans="1:7" s="49" customFormat="1" ht="18" customHeight="1" x14ac:dyDescent="0.2">
      <c r="A85" s="78"/>
      <c r="B85" s="79"/>
      <c r="C85" s="79"/>
      <c r="D85" s="79"/>
      <c r="E85" s="79"/>
      <c r="F85" s="80"/>
    </row>
    <row r="86" spans="1:7" s="49" customFormat="1" ht="18" customHeight="1" x14ac:dyDescent="0.2">
      <c r="A86" s="50"/>
      <c r="B86" s="40"/>
      <c r="C86" s="40"/>
      <c r="D86" s="40"/>
      <c r="E86" s="40"/>
      <c r="F86" s="40"/>
    </row>
    <row r="88" spans="1:7" x14ac:dyDescent="0.2">
      <c r="A88" s="41"/>
      <c r="C88" s="41"/>
      <c r="D88" s="41"/>
      <c r="E88" s="41"/>
    </row>
    <row r="89" spans="1:7" x14ac:dyDescent="0.2">
      <c r="A89" s="41"/>
      <c r="C89" s="41"/>
      <c r="D89" s="41"/>
      <c r="E89" s="41"/>
    </row>
    <row r="90" spans="1:7" x14ac:dyDescent="0.2">
      <c r="B90" s="65" t="s">
        <v>103</v>
      </c>
      <c r="C90" s="81" t="s">
        <v>105</v>
      </c>
      <c r="D90" s="81"/>
      <c r="E90" s="81"/>
    </row>
    <row r="91" spans="1:7" ht="16.5" customHeight="1" x14ac:dyDescent="0.2">
      <c r="A91" s="41"/>
      <c r="B91" s="65" t="s">
        <v>104</v>
      </c>
      <c r="C91" s="81" t="s">
        <v>106</v>
      </c>
      <c r="D91" s="81"/>
      <c r="E91" s="81"/>
    </row>
    <row r="92" spans="1:7" x14ac:dyDescent="0.2">
      <c r="A92" s="41"/>
      <c r="C92" s="41"/>
      <c r="D92" s="41"/>
      <c r="E92" s="41"/>
    </row>
    <row r="94" spans="1:7" x14ac:dyDescent="0.2">
      <c r="C94" s="41"/>
      <c r="D94" s="41"/>
      <c r="E94" s="41"/>
    </row>
    <row r="95" spans="1:7" x14ac:dyDescent="0.2">
      <c r="C95" s="41"/>
      <c r="D95" s="41"/>
      <c r="E95" s="41"/>
    </row>
    <row r="96" spans="1:7" x14ac:dyDescent="0.2">
      <c r="C96" s="41"/>
      <c r="D96" s="41"/>
      <c r="E96" s="41"/>
    </row>
    <row r="97" spans="2:6" x14ac:dyDescent="0.2">
      <c r="C97" s="41"/>
      <c r="D97" s="41"/>
      <c r="E97" s="41"/>
    </row>
    <row r="98" spans="2:6" x14ac:dyDescent="0.2">
      <c r="C98" s="41"/>
      <c r="D98" s="41"/>
      <c r="E98" s="41"/>
    </row>
    <row r="99" spans="2:6" x14ac:dyDescent="0.2">
      <c r="B99" s="65"/>
      <c r="C99" s="65"/>
      <c r="D99" s="65"/>
      <c r="E99" s="65"/>
      <c r="F99" s="47"/>
    </row>
    <row r="100" spans="2:6" x14ac:dyDescent="0.2">
      <c r="B100" s="65"/>
      <c r="C100" s="65"/>
      <c r="D100" s="65"/>
      <c r="E100" s="65"/>
    </row>
    <row r="101" spans="2:6" x14ac:dyDescent="0.2">
      <c r="B101" s="65"/>
      <c r="C101" s="65"/>
      <c r="D101" s="65"/>
      <c r="E101" s="65"/>
    </row>
    <row r="102" spans="2:6" x14ac:dyDescent="0.2">
      <c r="B102" s="65"/>
      <c r="C102" s="65"/>
      <c r="D102" s="65"/>
      <c r="E102" s="65"/>
    </row>
  </sheetData>
  <mergeCells count="24">
    <mergeCell ref="C91:E91"/>
    <mergeCell ref="A6:A7"/>
    <mergeCell ref="B6:B7"/>
    <mergeCell ref="C6:C7"/>
    <mergeCell ref="D6:D7"/>
    <mergeCell ref="E6:E7"/>
    <mergeCell ref="D68:D69"/>
    <mergeCell ref="E68:E69"/>
    <mergeCell ref="F68:F69"/>
    <mergeCell ref="C4:F4"/>
    <mergeCell ref="F6:F7"/>
    <mergeCell ref="A84:F85"/>
    <mergeCell ref="C90:E90"/>
    <mergeCell ref="C36:F36"/>
    <mergeCell ref="A38:A39"/>
    <mergeCell ref="B38:B39"/>
    <mergeCell ref="C38:C39"/>
    <mergeCell ref="D38:D39"/>
    <mergeCell ref="E38:E39"/>
    <mergeCell ref="F38:F39"/>
    <mergeCell ref="C66:F66"/>
    <mergeCell ref="A68:A69"/>
    <mergeCell ref="B68:B69"/>
    <mergeCell ref="C68:C69"/>
  </mergeCells>
  <pageMargins left="0.82" right="0.25" top="0.75" bottom="0.75" header="0.3" footer="0.3"/>
  <pageSetup orientation="landscape" r:id="rId1"/>
  <headerFooter>
    <oddHeader>&amp;C&amp;"Century Gothic,Negrita"&amp;12                               INSTITUTO DE APOYO AL DESARROLLO TECNOLÓGICO     
                                   PLAN ANUAL DE ADQUISICIONES, ARRENDAMIENTOS Y SERVICIOS</oddHeader>
    <oddFooter>&amp;C&amp;"Century Gothic,Negrita"Página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9"/>
  <sheetViews>
    <sheetView topLeftCell="A4" zoomScaleNormal="100" workbookViewId="0">
      <selection activeCell="F10" sqref="F10"/>
    </sheetView>
  </sheetViews>
  <sheetFormatPr baseColWidth="10" defaultColWidth="49.5703125" defaultRowHeight="13.5" x14ac:dyDescent="0.25"/>
  <cols>
    <col min="1" max="1" width="13.7109375" style="22" customWidth="1"/>
    <col min="2" max="2" width="49.140625" style="4" customWidth="1"/>
    <col min="3" max="3" width="16.28515625" style="5" customWidth="1"/>
    <col min="4" max="4" width="12.28515625" style="5" customWidth="1"/>
    <col min="5" max="5" width="12.5703125" style="5" customWidth="1"/>
    <col min="6" max="6" width="18.85546875" style="4" customWidth="1"/>
    <col min="7" max="16384" width="49.5703125" style="4"/>
  </cols>
  <sheetData>
    <row r="2" spans="1:6" x14ac:dyDescent="0.25">
      <c r="B2" s="6"/>
      <c r="C2" s="6"/>
      <c r="D2" s="6"/>
      <c r="E2" s="6"/>
      <c r="F2" s="6"/>
    </row>
    <row r="3" spans="1:6" x14ac:dyDescent="0.25">
      <c r="B3" s="7"/>
      <c r="C3" s="7"/>
      <c r="D3" s="7"/>
      <c r="E3" s="7"/>
      <c r="F3" s="7"/>
    </row>
    <row r="4" spans="1:6" ht="15.75" x14ac:dyDescent="0.25">
      <c r="B4" s="7"/>
      <c r="C4" s="88" t="s">
        <v>0</v>
      </c>
      <c r="D4" s="88"/>
      <c r="E4" s="88"/>
      <c r="F4" s="88"/>
    </row>
    <row r="5" spans="1:6" ht="14.25" thickBot="1" x14ac:dyDescent="0.3">
      <c r="B5" s="8"/>
      <c r="C5" s="8"/>
      <c r="D5" s="8"/>
      <c r="E5" s="8"/>
      <c r="F5" s="8"/>
    </row>
    <row r="6" spans="1:6" s="9" customFormat="1" ht="14.25" thickBot="1" x14ac:dyDescent="0.3">
      <c r="A6" s="89" t="s">
        <v>1</v>
      </c>
      <c r="B6" s="89" t="s">
        <v>2</v>
      </c>
      <c r="C6" s="91" t="s">
        <v>3</v>
      </c>
      <c r="D6" s="91" t="s">
        <v>4</v>
      </c>
      <c r="E6" s="91" t="s">
        <v>5</v>
      </c>
      <c r="F6" s="91" t="s">
        <v>6</v>
      </c>
    </row>
    <row r="7" spans="1:6" s="9" customFormat="1" x14ac:dyDescent="0.25">
      <c r="A7" s="90"/>
      <c r="B7" s="90"/>
      <c r="C7" s="92"/>
      <c r="D7" s="92"/>
      <c r="E7" s="92"/>
      <c r="F7" s="92"/>
    </row>
    <row r="8" spans="1:6" ht="18" customHeight="1" x14ac:dyDescent="0.25">
      <c r="A8" s="26">
        <v>21101</v>
      </c>
      <c r="B8" s="25" t="s">
        <v>74</v>
      </c>
      <c r="C8" s="2" t="s">
        <v>8</v>
      </c>
      <c r="D8" s="2" t="s">
        <v>9</v>
      </c>
      <c r="E8" s="2" t="s">
        <v>10</v>
      </c>
      <c r="F8" s="10">
        <v>465671.2</v>
      </c>
    </row>
    <row r="9" spans="1:6" ht="18" customHeight="1" x14ac:dyDescent="0.25">
      <c r="A9" s="26">
        <v>21201</v>
      </c>
      <c r="B9" s="25" t="s">
        <v>75</v>
      </c>
      <c r="C9" s="2" t="s">
        <v>8</v>
      </c>
      <c r="D9" s="2" t="s">
        <v>9</v>
      </c>
      <c r="E9" s="2" t="s">
        <v>10</v>
      </c>
      <c r="F9" s="10">
        <v>100000</v>
      </c>
    </row>
    <row r="10" spans="1:6" ht="18" customHeight="1" x14ac:dyDescent="0.25">
      <c r="A10" s="26">
        <v>21701</v>
      </c>
      <c r="B10" s="25" t="s">
        <v>76</v>
      </c>
      <c r="C10" s="2" t="s">
        <v>8</v>
      </c>
      <c r="D10" s="2" t="s">
        <v>9</v>
      </c>
      <c r="E10" s="2" t="s">
        <v>10</v>
      </c>
      <c r="F10" s="10">
        <v>80338.36</v>
      </c>
    </row>
    <row r="11" spans="1:6" ht="18" customHeight="1" x14ac:dyDescent="0.25">
      <c r="A11" s="26">
        <v>21501</v>
      </c>
      <c r="B11" s="25" t="s">
        <v>77</v>
      </c>
      <c r="C11" s="2" t="s">
        <v>8</v>
      </c>
      <c r="D11" s="2" t="s">
        <v>9</v>
      </c>
      <c r="E11" s="2" t="s">
        <v>10</v>
      </c>
      <c r="F11" s="10">
        <v>135000</v>
      </c>
    </row>
    <row r="12" spans="1:6" ht="18" customHeight="1" x14ac:dyDescent="0.25">
      <c r="A12" s="26">
        <v>21701</v>
      </c>
      <c r="B12" s="25" t="s">
        <v>76</v>
      </c>
      <c r="C12" s="2" t="s">
        <v>8</v>
      </c>
      <c r="D12" s="2" t="s">
        <v>9</v>
      </c>
      <c r="E12" s="2" t="s">
        <v>10</v>
      </c>
      <c r="F12" s="10">
        <v>32500</v>
      </c>
    </row>
    <row r="13" spans="1:6" ht="25.5" x14ac:dyDescent="0.25">
      <c r="A13" s="26">
        <v>23601</v>
      </c>
      <c r="B13" s="25" t="s">
        <v>78</v>
      </c>
      <c r="C13" s="2" t="s">
        <v>8</v>
      </c>
      <c r="D13" s="2" t="s">
        <v>9</v>
      </c>
      <c r="E13" s="2" t="s">
        <v>10</v>
      </c>
      <c r="F13" s="10">
        <v>80413.7</v>
      </c>
    </row>
    <row r="14" spans="1:6" ht="18" customHeight="1" x14ac:dyDescent="0.25">
      <c r="A14" s="26">
        <v>31101</v>
      </c>
      <c r="B14" s="25" t="s">
        <v>79</v>
      </c>
      <c r="C14" s="2" t="s">
        <v>35</v>
      </c>
      <c r="D14" s="2" t="s">
        <v>9</v>
      </c>
      <c r="E14" s="2" t="s">
        <v>10</v>
      </c>
      <c r="F14" s="10">
        <v>954919.87999999989</v>
      </c>
    </row>
    <row r="15" spans="1:6" ht="18" customHeight="1" x14ac:dyDescent="0.25">
      <c r="A15" s="26">
        <v>31201</v>
      </c>
      <c r="B15" s="25" t="s">
        <v>80</v>
      </c>
      <c r="C15" s="2" t="s">
        <v>35</v>
      </c>
      <c r="D15" s="2" t="s">
        <v>9</v>
      </c>
      <c r="E15" s="2" t="s">
        <v>10</v>
      </c>
      <c r="F15" s="10">
        <v>40000</v>
      </c>
    </row>
    <row r="16" spans="1:6" ht="18" customHeight="1" x14ac:dyDescent="0.25">
      <c r="A16" s="26">
        <v>31301</v>
      </c>
      <c r="B16" s="25" t="s">
        <v>81</v>
      </c>
      <c r="C16" s="2" t="s">
        <v>35</v>
      </c>
      <c r="D16" s="2" t="s">
        <v>9</v>
      </c>
      <c r="E16" s="2" t="s">
        <v>10</v>
      </c>
      <c r="F16" s="10">
        <v>286000</v>
      </c>
    </row>
    <row r="17" spans="1:6" ht="18" customHeight="1" x14ac:dyDescent="0.25">
      <c r="A17" s="26">
        <v>31401</v>
      </c>
      <c r="B17" s="25" t="s">
        <v>82</v>
      </c>
      <c r="C17" s="2" t="s">
        <v>35</v>
      </c>
      <c r="D17" s="2" t="s">
        <v>9</v>
      </c>
      <c r="E17" s="2" t="s">
        <v>10</v>
      </c>
      <c r="F17" s="10">
        <v>137676.12</v>
      </c>
    </row>
    <row r="18" spans="1:6" ht="25.5" x14ac:dyDescent="0.25">
      <c r="A18" s="26">
        <v>31701</v>
      </c>
      <c r="B18" s="25" t="s">
        <v>83</v>
      </c>
      <c r="C18" s="2" t="s">
        <v>35</v>
      </c>
      <c r="D18" s="2" t="s">
        <v>9</v>
      </c>
      <c r="E18" s="2" t="s">
        <v>10</v>
      </c>
      <c r="F18" s="10">
        <v>680160</v>
      </c>
    </row>
    <row r="19" spans="1:6" ht="18" customHeight="1" x14ac:dyDescent="0.25">
      <c r="A19" s="26">
        <v>32201</v>
      </c>
      <c r="B19" s="25" t="s">
        <v>84</v>
      </c>
      <c r="C19" s="2" t="s">
        <v>35</v>
      </c>
      <c r="D19" s="2" t="s">
        <v>9</v>
      </c>
      <c r="E19" s="2" t="s">
        <v>10</v>
      </c>
      <c r="F19" s="10">
        <v>595993.93999999994</v>
      </c>
    </row>
    <row r="20" spans="1:6" ht="18" customHeight="1" x14ac:dyDescent="0.25">
      <c r="A20" s="26">
        <v>32301</v>
      </c>
      <c r="B20" s="25" t="s">
        <v>85</v>
      </c>
      <c r="C20" s="2" t="s">
        <v>35</v>
      </c>
      <c r="D20" s="2" t="s">
        <v>9</v>
      </c>
      <c r="E20" s="2" t="s">
        <v>10</v>
      </c>
      <c r="F20" s="10">
        <v>455007.77</v>
      </c>
    </row>
    <row r="21" spans="1:6" ht="25.5" x14ac:dyDescent="0.25">
      <c r="A21" s="26">
        <v>33101</v>
      </c>
      <c r="B21" s="25" t="s">
        <v>86</v>
      </c>
      <c r="C21" s="2" t="s">
        <v>35</v>
      </c>
      <c r="D21" s="2" t="s">
        <v>9</v>
      </c>
      <c r="E21" s="2" t="s">
        <v>10</v>
      </c>
      <c r="F21" s="10">
        <v>196446.74</v>
      </c>
    </row>
    <row r="22" spans="1:6" ht="25.5" x14ac:dyDescent="0.25">
      <c r="A22" s="26">
        <v>33301</v>
      </c>
      <c r="B22" s="25" t="s">
        <v>87</v>
      </c>
      <c r="C22" s="2" t="s">
        <v>35</v>
      </c>
      <c r="D22" s="2" t="s">
        <v>9</v>
      </c>
      <c r="E22" s="2" t="s">
        <v>10</v>
      </c>
      <c r="F22" s="10">
        <v>305732.90000000002</v>
      </c>
    </row>
    <row r="23" spans="1:6" x14ac:dyDescent="0.25">
      <c r="A23" s="26">
        <v>33401</v>
      </c>
      <c r="B23" s="25" t="s">
        <v>88</v>
      </c>
      <c r="C23" s="2" t="s">
        <v>35</v>
      </c>
      <c r="D23" s="2" t="s">
        <v>9</v>
      </c>
      <c r="E23" s="2" t="s">
        <v>10</v>
      </c>
      <c r="F23" s="10">
        <v>305732.90000000002</v>
      </c>
    </row>
    <row r="24" spans="1:6" ht="18" customHeight="1" x14ac:dyDescent="0.25">
      <c r="A24" s="26">
        <v>33801</v>
      </c>
      <c r="B24" s="25" t="s">
        <v>89</v>
      </c>
      <c r="C24" s="2" t="s">
        <v>35</v>
      </c>
      <c r="D24" s="2" t="s">
        <v>9</v>
      </c>
      <c r="E24" s="2" t="s">
        <v>10</v>
      </c>
      <c r="F24" s="10">
        <v>1764772.25</v>
      </c>
    </row>
    <row r="25" spans="1:6" ht="25.5" x14ac:dyDescent="0.25">
      <c r="A25" s="26">
        <v>33901</v>
      </c>
      <c r="B25" s="25" t="s">
        <v>90</v>
      </c>
      <c r="C25" s="2" t="s">
        <v>35</v>
      </c>
      <c r="D25" s="2" t="s">
        <v>9</v>
      </c>
      <c r="E25" s="2" t="s">
        <v>10</v>
      </c>
      <c r="F25" s="10">
        <v>608317.46</v>
      </c>
    </row>
    <row r="26" spans="1:6" ht="18" customHeight="1" thickBot="1" x14ac:dyDescent="0.3">
      <c r="A26" s="26">
        <v>34101</v>
      </c>
      <c r="B26" s="25" t="s">
        <v>91</v>
      </c>
      <c r="C26" s="2" t="s">
        <v>35</v>
      </c>
      <c r="D26" s="3" t="s">
        <v>9</v>
      </c>
      <c r="E26" s="3" t="s">
        <v>10</v>
      </c>
      <c r="F26" s="11">
        <v>29484.31</v>
      </c>
    </row>
    <row r="27" spans="1:6" x14ac:dyDescent="0.25">
      <c r="A27" s="23"/>
      <c r="B27" s="1"/>
      <c r="C27" s="67"/>
      <c r="D27" s="67"/>
      <c r="E27" s="27" t="s">
        <v>33</v>
      </c>
      <c r="F27" s="28">
        <f>SUM(F8:F26)</f>
        <v>7254167.5300000003</v>
      </c>
    </row>
    <row r="28" spans="1:6" x14ac:dyDescent="0.25">
      <c r="A28" s="23"/>
      <c r="B28" s="1"/>
      <c r="C28" s="67"/>
      <c r="D28" s="67"/>
      <c r="E28" s="67"/>
      <c r="F28" s="12"/>
    </row>
    <row r="29" spans="1:6" x14ac:dyDescent="0.25">
      <c r="A29" s="23"/>
      <c r="B29" s="1"/>
      <c r="C29" s="67"/>
      <c r="D29" s="67"/>
      <c r="E29" s="67"/>
      <c r="F29" s="13"/>
    </row>
    <row r="30" spans="1:6" ht="16.5" customHeight="1" x14ac:dyDescent="0.25">
      <c r="A30" s="23"/>
      <c r="B30" s="6"/>
      <c r="C30" s="6"/>
      <c r="D30" s="6"/>
      <c r="E30" s="6"/>
      <c r="F30" s="6"/>
    </row>
    <row r="31" spans="1:6" x14ac:dyDescent="0.25">
      <c r="A31" s="23"/>
      <c r="B31" s="7"/>
      <c r="C31" s="7"/>
      <c r="D31" s="7"/>
      <c r="E31" s="7"/>
      <c r="F31" s="7"/>
    </row>
    <row r="32" spans="1:6" x14ac:dyDescent="0.25">
      <c r="A32" s="23"/>
      <c r="B32" s="7"/>
      <c r="C32" s="7"/>
      <c r="D32" s="7"/>
      <c r="E32" s="7"/>
      <c r="F32" s="7"/>
    </row>
    <row r="33" spans="1:6" ht="16.5" thickBot="1" x14ac:dyDescent="0.3">
      <c r="A33" s="23"/>
      <c r="B33" s="8"/>
      <c r="C33" s="88" t="s">
        <v>0</v>
      </c>
      <c r="D33" s="88"/>
      <c r="E33" s="88"/>
      <c r="F33" s="88"/>
    </row>
    <row r="34" spans="1:6" x14ac:dyDescent="0.25">
      <c r="A34" s="108" t="s">
        <v>1</v>
      </c>
      <c r="B34" s="110" t="s">
        <v>2</v>
      </c>
      <c r="C34" s="112" t="s">
        <v>3</v>
      </c>
      <c r="D34" s="112" t="s">
        <v>4</v>
      </c>
      <c r="E34" s="112" t="s">
        <v>5</v>
      </c>
      <c r="F34" s="106" t="s">
        <v>6</v>
      </c>
    </row>
    <row r="35" spans="1:6" x14ac:dyDescent="0.25">
      <c r="A35" s="109"/>
      <c r="B35" s="111"/>
      <c r="C35" s="113"/>
      <c r="D35" s="113"/>
      <c r="E35" s="113"/>
      <c r="F35" s="107"/>
    </row>
    <row r="36" spans="1:6" ht="18" customHeight="1" x14ac:dyDescent="0.25">
      <c r="A36" s="30">
        <v>34401</v>
      </c>
      <c r="B36" s="25" t="s">
        <v>92</v>
      </c>
      <c r="C36" s="2" t="s">
        <v>35</v>
      </c>
      <c r="D36" s="2" t="s">
        <v>9</v>
      </c>
      <c r="E36" s="2" t="s">
        <v>10</v>
      </c>
      <c r="F36" s="10">
        <v>120000</v>
      </c>
    </row>
    <row r="37" spans="1:6" ht="18" customHeight="1" x14ac:dyDescent="0.25">
      <c r="A37" s="30">
        <v>34501</v>
      </c>
      <c r="B37" s="25" t="s">
        <v>93</v>
      </c>
      <c r="C37" s="2" t="s">
        <v>35</v>
      </c>
      <c r="D37" s="2" t="s">
        <v>9</v>
      </c>
      <c r="E37" s="2" t="s">
        <v>10</v>
      </c>
      <c r="F37" s="10">
        <v>138747.91999999998</v>
      </c>
    </row>
    <row r="38" spans="1:6" ht="18" customHeight="1" x14ac:dyDescent="0.25">
      <c r="A38" s="30">
        <v>35801</v>
      </c>
      <c r="B38" s="25" t="s">
        <v>94</v>
      </c>
      <c r="C38" s="2" t="s">
        <v>35</v>
      </c>
      <c r="D38" s="2" t="s">
        <v>9</v>
      </c>
      <c r="E38" s="2" t="s">
        <v>10</v>
      </c>
      <c r="F38" s="10">
        <v>708032</v>
      </c>
    </row>
    <row r="39" spans="1:6" ht="18" customHeight="1" x14ac:dyDescent="0.25">
      <c r="A39" s="30">
        <v>35901</v>
      </c>
      <c r="B39" s="25" t="s">
        <v>95</v>
      </c>
      <c r="C39" s="2" t="s">
        <v>35</v>
      </c>
      <c r="D39" s="2" t="s">
        <v>9</v>
      </c>
      <c r="E39" s="2" t="s">
        <v>10</v>
      </c>
      <c r="F39" s="10">
        <v>210000</v>
      </c>
    </row>
    <row r="40" spans="1:6" ht="18" customHeight="1" x14ac:dyDescent="0.25">
      <c r="A40" s="30">
        <v>37501</v>
      </c>
      <c r="B40" s="25" t="s">
        <v>96</v>
      </c>
      <c r="C40" s="2" t="s">
        <v>35</v>
      </c>
      <c r="D40" s="2" t="s">
        <v>9</v>
      </c>
      <c r="E40" s="2" t="s">
        <v>10</v>
      </c>
      <c r="F40" s="10">
        <v>305732.90000000002</v>
      </c>
    </row>
    <row r="41" spans="1:6" ht="18" customHeight="1" x14ac:dyDescent="0.25">
      <c r="A41" s="30">
        <v>38504</v>
      </c>
      <c r="B41" s="25" t="s">
        <v>97</v>
      </c>
      <c r="C41" s="2" t="s">
        <v>35</v>
      </c>
      <c r="D41" s="2" t="s">
        <v>9</v>
      </c>
      <c r="E41" s="2" t="s">
        <v>10</v>
      </c>
      <c r="F41" s="10">
        <v>335285.58</v>
      </c>
    </row>
    <row r="42" spans="1:6" ht="27" customHeight="1" x14ac:dyDescent="0.25">
      <c r="A42" s="30">
        <v>39201</v>
      </c>
      <c r="B42" s="25" t="s">
        <v>98</v>
      </c>
      <c r="C42" s="2" t="s">
        <v>35</v>
      </c>
      <c r="D42" s="2" t="s">
        <v>9</v>
      </c>
      <c r="E42" s="2" t="s">
        <v>10</v>
      </c>
      <c r="F42" s="10">
        <v>100021.07</v>
      </c>
    </row>
    <row r="43" spans="1:6" x14ac:dyDescent="0.25">
      <c r="A43" s="30"/>
      <c r="B43" s="25"/>
      <c r="C43" s="2" t="s">
        <v>99</v>
      </c>
      <c r="D43" s="2" t="s">
        <v>9</v>
      </c>
      <c r="E43" s="2" t="s">
        <v>10</v>
      </c>
      <c r="F43" s="10">
        <v>500000</v>
      </c>
    </row>
    <row r="44" spans="1:6" ht="18" customHeight="1" x14ac:dyDescent="0.25">
      <c r="A44" s="31"/>
      <c r="B44" s="14"/>
      <c r="C44" s="2" t="s">
        <v>99</v>
      </c>
      <c r="D44" s="2" t="s">
        <v>9</v>
      </c>
      <c r="E44" s="2" t="s">
        <v>10</v>
      </c>
      <c r="F44" s="32">
        <v>500000</v>
      </c>
    </row>
    <row r="45" spans="1:6" ht="18" customHeight="1" thickBot="1" x14ac:dyDescent="0.3">
      <c r="A45" s="33"/>
      <c r="B45" s="34"/>
      <c r="C45" s="3" t="s">
        <v>99</v>
      </c>
      <c r="D45" s="3" t="s">
        <v>9</v>
      </c>
      <c r="E45" s="3" t="s">
        <v>10</v>
      </c>
      <c r="F45" s="35">
        <v>500000</v>
      </c>
    </row>
    <row r="46" spans="1:6" ht="18" customHeight="1" x14ac:dyDescent="0.25">
      <c r="A46" s="15"/>
      <c r="B46" s="16"/>
      <c r="C46" s="67"/>
      <c r="D46" s="67"/>
      <c r="E46" s="8" t="s">
        <v>33</v>
      </c>
      <c r="F46" s="17">
        <f>SUM(F36:F45)</f>
        <v>3417819.4699999997</v>
      </c>
    </row>
    <row r="47" spans="1:6" ht="18" customHeight="1" thickBot="1" x14ac:dyDescent="0.3">
      <c r="A47" s="18"/>
      <c r="B47" s="19"/>
      <c r="C47" s="67"/>
      <c r="D47" s="67"/>
      <c r="E47" s="21" t="s">
        <v>100</v>
      </c>
      <c r="F47" s="29">
        <f>SUM(F46+F27)</f>
        <v>10671987</v>
      </c>
    </row>
    <row r="48" spans="1:6" ht="18" customHeight="1" thickTop="1" x14ac:dyDescent="0.25">
      <c r="A48" s="23"/>
      <c r="B48" s="1"/>
      <c r="C48" s="67"/>
      <c r="D48" s="67"/>
      <c r="E48" s="67"/>
      <c r="F48" s="12"/>
    </row>
    <row r="49" spans="1:6" ht="18" customHeight="1" x14ac:dyDescent="0.25">
      <c r="A49" s="93" t="s">
        <v>101</v>
      </c>
      <c r="B49" s="94"/>
      <c r="C49" s="94"/>
      <c r="D49" s="94"/>
      <c r="E49" s="94"/>
      <c r="F49" s="95"/>
    </row>
    <row r="50" spans="1:6" s="20" customFormat="1" ht="18" customHeight="1" x14ac:dyDescent="0.25">
      <c r="A50" s="96"/>
      <c r="B50" s="97"/>
      <c r="C50" s="97"/>
      <c r="D50" s="97"/>
      <c r="E50" s="97"/>
      <c r="F50" s="98"/>
    </row>
    <row r="51" spans="1:6" s="20" customFormat="1" ht="18" customHeight="1" x14ac:dyDescent="0.25">
      <c r="A51" s="24"/>
      <c r="B51" s="6"/>
      <c r="C51" s="6"/>
      <c r="D51" s="6"/>
      <c r="E51" s="6"/>
      <c r="F51" s="6"/>
    </row>
    <row r="52" spans="1:6" ht="18" customHeight="1" x14ac:dyDescent="0.25">
      <c r="A52" s="99" t="s">
        <v>102</v>
      </c>
      <c r="B52" s="100"/>
      <c r="C52" s="100"/>
      <c r="D52" s="100"/>
      <c r="E52" s="100"/>
      <c r="F52" s="101"/>
    </row>
    <row r="53" spans="1:6" x14ac:dyDescent="0.25">
      <c r="A53" s="102"/>
      <c r="B53" s="103"/>
      <c r="C53" s="103"/>
      <c r="D53" s="103"/>
      <c r="E53" s="103"/>
      <c r="F53" s="104"/>
    </row>
    <row r="55" spans="1:6" x14ac:dyDescent="0.25">
      <c r="A55" s="4"/>
      <c r="C55" s="4"/>
      <c r="D55" s="4"/>
      <c r="E55" s="4"/>
    </row>
    <row r="56" spans="1:6" x14ac:dyDescent="0.25">
      <c r="A56" s="4"/>
      <c r="C56" s="4"/>
      <c r="D56" s="4"/>
      <c r="E56" s="4"/>
    </row>
    <row r="57" spans="1:6" x14ac:dyDescent="0.25">
      <c r="C57" s="4"/>
      <c r="D57" s="4"/>
      <c r="E57" s="4"/>
    </row>
    <row r="58" spans="1:6" ht="16.5" customHeight="1" x14ac:dyDescent="0.25">
      <c r="A58" s="4"/>
      <c r="B58" s="67" t="s">
        <v>70</v>
      </c>
      <c r="C58" s="105" t="s">
        <v>71</v>
      </c>
      <c r="D58" s="105"/>
      <c r="E58" s="105"/>
    </row>
    <row r="59" spans="1:6" x14ac:dyDescent="0.25">
      <c r="A59" s="4"/>
      <c r="B59" s="67" t="s">
        <v>72</v>
      </c>
      <c r="C59" s="105" t="s">
        <v>73</v>
      </c>
      <c r="D59" s="105"/>
      <c r="E59" s="105"/>
    </row>
    <row r="61" spans="1:6" x14ac:dyDescent="0.25">
      <c r="C61" s="4"/>
      <c r="D61" s="4"/>
      <c r="E61" s="4"/>
    </row>
    <row r="62" spans="1:6" x14ac:dyDescent="0.25">
      <c r="C62" s="4"/>
      <c r="D62" s="4"/>
      <c r="E62" s="4"/>
    </row>
    <row r="63" spans="1:6" x14ac:dyDescent="0.25">
      <c r="C63" s="4"/>
      <c r="D63" s="4"/>
      <c r="E63" s="4"/>
    </row>
    <row r="64" spans="1:6" x14ac:dyDescent="0.25">
      <c r="C64" s="4"/>
      <c r="D64" s="4"/>
      <c r="E64" s="4"/>
    </row>
    <row r="65" spans="2:6" x14ac:dyDescent="0.25">
      <c r="C65" s="4"/>
      <c r="D65" s="4"/>
      <c r="E65" s="4"/>
    </row>
    <row r="66" spans="2:6" x14ac:dyDescent="0.25">
      <c r="B66" s="67"/>
      <c r="C66" s="67"/>
      <c r="D66" s="67"/>
      <c r="E66" s="67"/>
      <c r="F66" s="12"/>
    </row>
    <row r="67" spans="2:6" x14ac:dyDescent="0.25">
      <c r="B67" s="67"/>
      <c r="C67" s="67"/>
      <c r="D67" s="67"/>
      <c r="E67" s="67"/>
    </row>
    <row r="68" spans="2:6" x14ac:dyDescent="0.25">
      <c r="B68" s="67"/>
      <c r="C68" s="67"/>
      <c r="D68" s="67"/>
      <c r="E68" s="67"/>
    </row>
    <row r="69" spans="2:6" x14ac:dyDescent="0.25">
      <c r="B69" s="67"/>
      <c r="C69" s="67"/>
      <c r="D69" s="67"/>
      <c r="E69" s="67"/>
    </row>
  </sheetData>
  <mergeCells count="18">
    <mergeCell ref="A49:F50"/>
    <mergeCell ref="A52:F53"/>
    <mergeCell ref="C58:E58"/>
    <mergeCell ref="C59:E59"/>
    <mergeCell ref="F6:F7"/>
    <mergeCell ref="F34:F35"/>
    <mergeCell ref="A34:A35"/>
    <mergeCell ref="B34:B35"/>
    <mergeCell ref="C34:C35"/>
    <mergeCell ref="D34:D35"/>
    <mergeCell ref="E34:E35"/>
    <mergeCell ref="C33:F33"/>
    <mergeCell ref="C4:F4"/>
    <mergeCell ref="A6:A7"/>
    <mergeCell ref="B6:B7"/>
    <mergeCell ref="C6:C7"/>
    <mergeCell ref="D6:D7"/>
    <mergeCell ref="E6:E7"/>
  </mergeCells>
  <pageMargins left="0.25" right="0.25" top="0.75" bottom="0.75" header="0.3" footer="0.3"/>
  <pageSetup orientation="landscape" r:id="rId1"/>
  <headerFooter>
    <oddHeader>&amp;C&amp;"Century Gothic,Negrita"&amp;12                               INSTITUTO DE APOYO AL DESARROLLO TECNOLÓGICO     
                                   PLAN ANUAL DE ADQUISICIONES, ARRENDAMIENTOS Y SERVICIOS</oddHeader>
    <oddFooter>&amp;C&amp;"Century Gothic,Negrita"Página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Yazira Aude</dc:creator>
  <cp:keywords/>
  <dc:description/>
  <cp:lastModifiedBy>Contabilidad</cp:lastModifiedBy>
  <cp:revision/>
  <cp:lastPrinted>2022-02-02T19:09:13Z</cp:lastPrinted>
  <dcterms:created xsi:type="dcterms:W3CDTF">2018-09-07T19:27:35Z</dcterms:created>
  <dcterms:modified xsi:type="dcterms:W3CDTF">2022-02-02T19:10:02Z</dcterms:modified>
  <cp:category/>
  <cp:contentStatus/>
</cp:coreProperties>
</file>